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<sst xmlns="http://schemas.openxmlformats.org/spreadsheetml/2006/main" count="58" uniqueCount="58">
  <si>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</si>
  <si>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ASA010</t>
  </si>
  <si>
    <t xml:space="preserve">Ud</t>
  </si>
  <si>
    <t xml:space="preserve">Cámara de inspección de obra de albañilería.</t>
  </si>
  <si>
    <r>
      <rPr>
        <sz val="8.25"/>
        <color rgb="FF000000"/>
        <rFont val="Arial"/>
        <family val="2"/>
      </rPr>
      <t xml:space="preserve">Cámara de paso, registrable, enterrada, construida con albañilería de ladrillo cerámico macizo, de 1/2 pie de espesor, recibido con mortero de cemento, confeccionado en obra, dosificación 1:6, de dimensiones interiores 50x50x50 cm, sobre radier de hormigón simple H30 (20) 20/6, no expuesto a ciclos hielo-deshielo, exposición a sulfatos severa, con baja permeabilidad, docilidad blanda de 15 cm de espesor, formación de pendiente mínima del 2%, con el mismo tipo de hormigón, enfoscada y bruñida interiormente con mortero de cemento, confeccionado en obra, con aditivo hidrófugo, dosificación 1:3 formando aristas y esquinas a media caña, cerrada superiormente con tapa prefabricada de hormigón armado con cierre hermético al paso de los olores mefíticos. Incluso mortero para sellado de juntas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</si>
  <si>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</si>
  <si>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</si>
  <si>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</si>
  <si>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</si>
  <si>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</si>
  <si>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</si>
  <si>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</si>
  <si>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</si>
  <si>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</si>
  <si>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</si>
  <si>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</si>
  <si>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</si>
  <si>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</si>
  <si>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</si>
  <si>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</si>
  <si>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</si>
  <si>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</si>
  <si>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</si>
  <si>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</si>
  <si>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</si>
  <si>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</si>
  <si>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</si>
  <si>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</si>
  <si>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</si>
  <si>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</si>
  <si>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mt08adt010</t>
  </si>
  <si>
    <t xml:space="preserve">kg</t>
  </si>
  <si>
    <t xml:space="preserve">Aditivo hidrófugo para imprimación de morteros u hormigones.</t>
  </si>
  <si>
    <t xml:space="preserve">mt11var100</t>
  </si>
  <si>
    <t xml:space="preserve">Ud</t>
  </si>
  <si>
    <t xml:space="preserve">Conjunto de elementos necesarios para garantizar el cierre hermético al paso de olores mefíticos en cámaras de inspección de saneamiento, compuesto por: angulares y láminas metálicas con sus elementos de fijación y anclaje, junta de neopreno, aceite y demás accesorios.</t>
  </si>
  <si>
    <t xml:space="preserve">mt11arf010b</t>
  </si>
  <si>
    <t xml:space="preserve">Ud</t>
  </si>
  <si>
    <t xml:space="preserve">Tapa de hormigón armado prefabricada, 60x60x5 cm.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</si>
  <si>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</si>
  <si>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</si>
  <si>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</si>
  <si>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</si>
  <si>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</si>
  <si>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</si>
  <si>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</si>
  <si>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</si>
  <si>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</si>
  <si>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</si>
  <si>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</si>
  <si>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</si>
  <si>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</si>
  <si>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</si>
  <si>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</si>
  <si>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</si>
  <si>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</si>
  <si>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$ 5.947,65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</si>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</sst>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0.182</v>
      </c>
      <c r="G10" s="12">
        <v>64234.7</v>
      </c>
      <c r="H10" s="12">
        <f ca="1">ROUND(INDIRECT(ADDRESS(ROW()+(0), COLUMN()+(-2), 1))*INDIRECT(ADDRESS(ROW()+(0), COLUMN()+(-1), 1)), 2)</f>
        <v>11690.7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330.25</v>
      </c>
      <c r="H11" s="12">
        <f ca="1">ROUND(INDIRECT(ADDRESS(ROW()+(0), COLUMN()+(-2), 1))*INDIRECT(ADDRESS(ROW()+(0), COLUMN()+(-1), 1)), 2)</f>
        <v>33025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919.27</v>
      </c>
      <c r="H12" s="12">
        <f ca="1">ROUND(INDIRECT(ADDRESS(ROW()+(0), COLUMN()+(-2), 1))*INDIRECT(ADDRESS(ROW()+(0), COLUMN()+(-1), 1)), 2)</f>
        <v>11.95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0.088</v>
      </c>
      <c r="G13" s="12">
        <v>11852.9</v>
      </c>
      <c r="H13" s="12">
        <f ca="1">ROUND(INDIRECT(ADDRESS(ROW()+(0), COLUMN()+(-2), 1))*INDIRECT(ADDRESS(ROW()+(0), COLUMN()+(-1), 1)), 2)</f>
        <v>1043.06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17.738</v>
      </c>
      <c r="G14" s="12">
        <v>100.14</v>
      </c>
      <c r="H14" s="12">
        <f ca="1">ROUND(INDIRECT(ADDRESS(ROW()+(0), COLUMN()+(-2), 1))*INDIRECT(ADDRESS(ROW()+(0), COLUMN()+(-1), 1)), 2)</f>
        <v>1776.28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25822.6</v>
      </c>
      <c r="H15" s="12">
        <f ca="1">ROUND(INDIRECT(ADDRESS(ROW()+(0), COLUMN()+(-2), 1))*INDIRECT(ADDRESS(ROW()+(0), COLUMN()+(-1), 1)), 2)</f>
        <v>25822.6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0.169</v>
      </c>
      <c r="G16" s="12">
        <v>735.42</v>
      </c>
      <c r="H16" s="12">
        <f ca="1">ROUND(INDIRECT(ADDRESS(ROW()+(0), COLUMN()+(-2), 1))*INDIRECT(ADDRESS(ROW()+(0), COLUMN()+(-1), 1)), 2)</f>
        <v>124.29</v>
      </c>
    </row>
    <row r="17" spans="1:8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5680.97</v>
      </c>
      <c r="H17" s="12">
        <f ca="1">ROUND(INDIRECT(ADDRESS(ROW()+(0), COLUMN()+(-2), 1))*INDIRECT(ADDRESS(ROW()+(0), COLUMN()+(-1), 1)), 2)</f>
        <v>5680.97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</v>
      </c>
      <c r="G18" s="14">
        <v>12050.5</v>
      </c>
      <c r="H18" s="14">
        <f ca="1">ROUND(INDIRECT(ADDRESS(ROW()+(0), COLUMN()+(-2), 1))*INDIRECT(ADDRESS(ROW()+(0), COLUMN()+(-1), 1)), 2)</f>
        <v>12050.5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91225.4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0.039</v>
      </c>
      <c r="G21" s="14">
        <v>2206.2</v>
      </c>
      <c r="H21" s="14">
        <f ca="1">ROUND(INDIRECT(ADDRESS(ROW()+(0), COLUMN()+(-2), 1))*INDIRECT(ADDRESS(ROW()+(0), COLUMN()+(-1), 1)), 2)</f>
        <v>86.04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86.04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1.766</v>
      </c>
      <c r="G24" s="12">
        <v>8327.21</v>
      </c>
      <c r="H24" s="12">
        <f ca="1">ROUND(INDIRECT(ADDRESS(ROW()+(0), COLUMN()+(-2), 1))*INDIRECT(ADDRESS(ROW()+(0), COLUMN()+(-1), 1)), 2)</f>
        <v>14705.9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1.768</v>
      </c>
      <c r="G25" s="14">
        <v>5997.35</v>
      </c>
      <c r="H25" s="14">
        <f ca="1">ROUND(INDIRECT(ADDRESS(ROW()+(0), COLUMN()+(-2), 1))*INDIRECT(ADDRESS(ROW()+(0), COLUMN()+(-1), 1)), 2)</f>
        <v>10603.3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25309.2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116621</v>
      </c>
      <c r="H28" s="14">
        <f ca="1">ROUND(INDIRECT(ADDRESS(ROW()+(0), COLUMN()+(-2), 1))*INDIRECT(ADDRESS(ROW()+(0), COLUMN()+(-1), 1))/100, 2)</f>
        <v>2332.41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118953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