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<sst xmlns="http://schemas.openxmlformats.org/spreadsheetml/2006/main" count="53" uniqueCount="53">
  <si>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</si>
  <si>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ANS022</t>
  </si>
  <si>
    <t xml:space="preserve">m²</t>
  </si>
  <si>
    <t xml:space="preserve">Sistema "EDING APS" para solera ventilada de hormigón.</t>
  </si>
  <si>
    <r>
      <rPr>
        <sz val="7.80"/>
        <color rgb="FF000000"/>
        <rFont val="Arial"/>
        <family val="2"/>
      </rPr>
      <t xml:space="preserve">Solera ventilada de hormigón armado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canto, con sistema de moldaje perdido de polipropileno reciclado, sistema MODÌ, modelo </t>
    </r>
    <r>
      <rPr>
        <b/>
        <sz val="7.80"/>
        <color rgb="FF000000"/>
        <rFont val="Arial"/>
        <family val="2"/>
      </rPr>
      <t xml:space="preserve">MS 50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"EDING APS"</t>
    </r>
    <r>
      <rPr>
        <sz val="7.80"/>
        <color rgb="FF000000"/>
        <rFont val="Arial"/>
        <family val="2"/>
      </rPr>
      <t xml:space="preserve">, realizada con </t>
    </r>
    <r>
      <rPr>
        <b/>
        <sz val="7.80"/>
        <color rgb="FF000000"/>
        <rFont val="Arial"/>
        <family val="2"/>
      </rPr>
      <t xml:space="preserve">hormigón H20 (20) 20/6, no expuesto a ciclos hielo-deshielo, exposición a sulfatos despreciable, sin requerimiento de permeabilidad, no expuesto a ambientes salinos, docilidad blanda, preparado en obra, con cemento grado normal, y vaciado con medios manuales</t>
    </r>
    <r>
      <rPr>
        <sz val="7.80"/>
        <color rgb="FF000000"/>
        <rFont val="Arial"/>
        <family val="2"/>
      </rPr>
      <t xml:space="preserve">, y </t>
    </r>
    <r>
      <rPr>
        <b/>
        <sz val="7.80"/>
        <color rgb="FF000000"/>
        <rFont val="Arial"/>
        <family val="2"/>
      </rPr>
      <t xml:space="preserve">malla electrosoldada sin economía de borde tipo C 131 de acero AT56-50H</t>
    </r>
    <r>
      <rPr>
        <sz val="7.80"/>
        <color rgb="FF000000"/>
        <rFont val="Arial"/>
        <family val="2"/>
      </rPr>
      <t xml:space="preserve"> sobre separadores homologados,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</si>
  <si>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</si>
  <si>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</si>
  <si>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</si>
  <si>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</si>
  <si>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</si>
  <si>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</si>
  <si>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mt07cie010aa</t>
  </si>
  <si>
    <t xml:space="preserve">m²</t>
  </si>
  <si>
    <t xml:space="preserve">Módulos de polipropileno reciclado, para soleras y losas sanitarias ventiladas, sistema MODÌ, modelo MS 50 "EDING APS", de 58x58x5 cm, para sistema de moldaje perdido.</t>
  </si>
  <si>
    <t xml:space="preserve">mt07ame110ccb</t>
  </si>
  <si>
    <t xml:space="preserve">m²</t>
  </si>
  <si>
    <t xml:space="preserve">Malla electrosoldada sin economía de borde tipo C 131 de acero AT56-50H, separación 150x150 mm, con barras longitudinales de 5,0 mm de diámetro y barras transversales de 5,0 mm de diámetro, según NCh 218.Of77.</t>
  </si>
  <si>
    <t xml:space="preserve">mt08aaa010a</t>
  </si>
  <si>
    <t xml:space="preserve">m³</t>
  </si>
  <si>
    <t xml:space="preserve">Agua.</t>
  </si>
  <si>
    <t xml:space="preserve">mt01arg000</t>
  </si>
  <si>
    <t xml:space="preserve">t</t>
  </si>
  <si>
    <t xml:space="preserve">Arena cribada para hormigones preparados en obra.</t>
  </si>
  <si>
    <t xml:space="preserve">mt01arg001h</t>
  </si>
  <si>
    <t xml:space="preserve">t</t>
  </si>
  <si>
    <t xml:space="preserve">Árido grueso homogeneizado, de tamaño máximo 20 mm, para hormigones preparados en obra.</t>
  </si>
  <si>
    <t xml:space="preserve">mt08cem000</t>
  </si>
  <si>
    <t xml:space="preserve">kg</t>
  </si>
  <si>
    <t xml:space="preserve">Cemento en sacos, para hormigón preparado en obra.</t>
  </si>
  <si>
    <t xml:space="preserve">mt07aco020g</t>
  </si>
  <si>
    <t xml:space="preserve">Ud</t>
  </si>
  <si>
    <t xml:space="preserve">Separador homologado para nervios en sitio en losas armadas en una dirección.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</si>
  <si>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</si>
  <si>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</si>
  <si>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</si>
  <si>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</si>
  <si>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</si>
  <si>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</si>
  <si>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</si>
  <si>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</si>
  <si>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</si>
  <si>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</si>
  <si>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</si>
  <si>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</si>
  <si>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mo110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</si>
  <si>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</si>
  <si>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</si>
  <si>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</si>
  <si>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</si>
  <si>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</si>
  <si>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</si>
  <si>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$ 751,02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</si>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</sst>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66" customWidth="1"/>
    <col min="4" max="4" width="21.86" customWidth="1"/>
    <col min="5" max="5" width="26.96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3768.230000</v>
      </c>
      <c r="J8" s="16"/>
      <c r="K8" s="16">
        <f ca="1">ROUND(INDIRECT(ADDRESS(ROW()+(0), COLUMN()+(-4), 1))*INDIRECT(ADDRESS(ROW()+(0), COLUMN()+(-2), 1)), 2)</f>
        <v>3956.640000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1971.260000</v>
      </c>
      <c r="J9" s="20"/>
      <c r="K9" s="20">
        <f ca="1">ROUND(INDIRECT(ADDRESS(ROW()+(0), COLUMN()+(-4), 1))*INDIRECT(ADDRESS(ROW()+(0), COLUMN()+(-2), 1)), 2)</f>
        <v>2168.390000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0.011000</v>
      </c>
      <c r="H10" s="19"/>
      <c r="I10" s="20">
        <v>627.590000</v>
      </c>
      <c r="J10" s="20"/>
      <c r="K10" s="20">
        <f ca="1">ROUND(INDIRECT(ADDRESS(ROW()+(0), COLUMN()+(-4), 1))*INDIRECT(ADDRESS(ROW()+(0), COLUMN()+(-2), 1)), 2)</f>
        <v>6.900000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0.036000</v>
      </c>
      <c r="H11" s="19"/>
      <c r="I11" s="20">
        <v>4841.700000</v>
      </c>
      <c r="J11" s="20"/>
      <c r="K11" s="20">
        <f ca="1">ROUND(INDIRECT(ADDRESS(ROW()+(0), COLUMN()+(-4), 1))*INDIRECT(ADDRESS(ROW()+(0), COLUMN()+(-2), 1)), 2)</f>
        <v>174.300000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0.038000</v>
      </c>
      <c r="H12" s="19"/>
      <c r="I12" s="20">
        <v>8333.250000</v>
      </c>
      <c r="J12" s="20"/>
      <c r="K12" s="20">
        <f ca="1">ROUND(INDIRECT(ADDRESS(ROW()+(0), COLUMN()+(-4), 1))*INDIRECT(ADDRESS(ROW()+(0), COLUMN()+(-2), 1)), 2)</f>
        <v>316.660000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12.760000</v>
      </c>
      <c r="H13" s="19"/>
      <c r="I13" s="20">
        <v>76.400000</v>
      </c>
      <c r="J13" s="20"/>
      <c r="K13" s="20">
        <f ca="1">ROUND(INDIRECT(ADDRESS(ROW()+(0), COLUMN()+(-4), 1))*INDIRECT(ADDRESS(ROW()+(0), COLUMN()+(-2), 1)), 2)</f>
        <v>974.860000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3.000000</v>
      </c>
      <c r="H14" s="19"/>
      <c r="I14" s="20">
        <v>30.430000</v>
      </c>
      <c r="J14" s="20"/>
      <c r="K14" s="20">
        <f ca="1">ROUND(INDIRECT(ADDRESS(ROW()+(0), COLUMN()+(-4), 1))*INDIRECT(ADDRESS(ROW()+(0), COLUMN()+(-2), 1)), 2)</f>
        <v>91.290000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0.050000</v>
      </c>
      <c r="H15" s="19"/>
      <c r="I15" s="20">
        <v>1082.290000</v>
      </c>
      <c r="J15" s="20"/>
      <c r="K15" s="20">
        <f ca="1">ROUND(INDIRECT(ADDRESS(ROW()+(0), COLUMN()+(-4), 1))*INDIRECT(ADDRESS(ROW()+(0), COLUMN()+(-2), 1)), 2)</f>
        <v>54.110000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0.089000</v>
      </c>
      <c r="H16" s="19"/>
      <c r="I16" s="20">
        <v>4244.760000</v>
      </c>
      <c r="J16" s="20"/>
      <c r="K16" s="20">
        <f ca="1">ROUND(INDIRECT(ADDRESS(ROW()+(0), COLUMN()+(-4), 1))*INDIRECT(ADDRESS(ROW()+(0), COLUMN()+(-2), 1)), 2)</f>
        <v>377.780000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0.089000</v>
      </c>
      <c r="H17" s="19"/>
      <c r="I17" s="20">
        <v>2978.600000</v>
      </c>
      <c r="J17" s="20"/>
      <c r="K17" s="20">
        <f ca="1">ROUND(INDIRECT(ADDRESS(ROW()+(0), COLUMN()+(-4), 1))*INDIRECT(ADDRESS(ROW()+(0), COLUMN()+(-2), 1)), 2)</f>
        <v>265.100000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0.140000</v>
      </c>
      <c r="H18" s="19"/>
      <c r="I18" s="20">
        <v>2861.420000</v>
      </c>
      <c r="J18" s="20"/>
      <c r="K18" s="20">
        <f ca="1">ROUND(INDIRECT(ADDRESS(ROW()+(0), COLUMN()+(-4), 1))*INDIRECT(ADDRESS(ROW()+(0), COLUMN()+(-2), 1)), 2)</f>
        <v>400.600000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0.051000</v>
      </c>
      <c r="H19" s="23"/>
      <c r="I19" s="24">
        <v>2920.740000</v>
      </c>
      <c r="J19" s="24"/>
      <c r="K19" s="24">
        <f ca="1">ROUND(INDIRECT(ADDRESS(ROW()+(0), COLUMN()+(-4), 1))*INDIRECT(ADDRESS(ROW()+(0), COLUMN()+(-2), 1)), 2)</f>
        <v>148.960000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8935.590000</v>
      </c>
      <c r="J20" s="16"/>
      <c r="K20" s="16">
        <f ca="1">ROUND(INDIRECT(ADDRESS(ROW()+(0), COLUMN()+(-4), 1))*INDIRECT(ADDRESS(ROW()+(0), COLUMN()+(-2), 1))/100, 2)</f>
        <v>178.710000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9114.300000</v>
      </c>
      <c r="J21" s="24"/>
      <c r="K21" s="24">
        <f ca="1">ROUND(INDIRECT(ADDRESS(ROW()+(0), COLUMN()+(-4), 1))*INDIRECT(ADDRESS(ROW()+(0), COLUMN()+(-2), 1))/100, 2)</f>
        <v>273.430000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9387.730000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