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<sst xmlns="http://schemas.openxmlformats.org/spreadsheetml/2006/main" count="53" uniqueCount="53">
  <si>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</si>
  <si>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ANS022</t>
  </si>
  <si>
    <t xml:space="preserve">m²</t>
  </si>
  <si>
    <t xml:space="preserve">Sistema "EDING APS" para solera ventilada de hormigón.</t>
  </si>
  <si>
    <r>
      <rPr>
        <sz val="7.80"/>
        <color rgb="FF000000"/>
        <rFont val="Arial"/>
        <family val="2"/>
      </rPr>
      <t xml:space="preserve">Solera ventilada de hormigón armado de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+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canto, con sistema de moldaje perdido de polipropileno reciclado, sistema MODÌ, modelo </t>
    </r>
    <r>
      <rPr>
        <b/>
        <sz val="7.80"/>
        <color rgb="FF000000"/>
        <rFont val="Arial"/>
        <family val="2"/>
      </rPr>
      <t xml:space="preserve">MS 50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"EDING APS"</t>
    </r>
    <r>
      <rPr>
        <sz val="7.80"/>
        <color rgb="FF000000"/>
        <rFont val="Arial"/>
        <family val="2"/>
      </rPr>
      <t xml:space="preserve">, realizada con </t>
    </r>
    <r>
      <rPr>
        <b/>
        <sz val="7.80"/>
        <color rgb="FF000000"/>
        <rFont val="Arial"/>
        <family val="2"/>
      </rPr>
      <t xml:space="preserve">hormigón H20 (20) 20/6, no expuesto a ciclos hielo-deshielo, exposición a sulfatos despreciable, sin requerimiento de permeabilidad, no expuesto a ambientes salinos, docilidad blanda, preparado en obra, con cemento grado normal, y vaciado con medios manuales</t>
    </r>
    <r>
      <rPr>
        <sz val="7.80"/>
        <color rgb="FF000000"/>
        <rFont val="Arial"/>
        <family val="2"/>
      </rPr>
      <t xml:space="preserve">, y </t>
    </r>
    <r>
      <rPr>
        <b/>
        <sz val="7.80"/>
        <color rgb="FF000000"/>
        <rFont val="Arial"/>
        <family val="2"/>
      </rPr>
      <t xml:space="preserve">malla electrosoldada sin economía de borde tipo C 131 de acero AT56-50H</t>
    </r>
    <r>
      <rPr>
        <sz val="7.80"/>
        <color rgb="FF000000"/>
        <rFont val="Arial"/>
        <family val="2"/>
      </rPr>
      <t xml:space="preserve"> sobre separadores homologados, en capa de compresión de </t>
    </r>
    <r>
      <rPr>
        <b/>
        <sz val="7.80"/>
        <color rgb="FF000000"/>
        <rFont val="Arial"/>
        <family val="2"/>
      </rPr>
      <t xml:space="preserve">4</t>
    </r>
    <r>
      <rPr>
        <sz val="7.80"/>
        <color rgb="FF000000"/>
        <rFont val="Arial"/>
        <family val="2"/>
      </rPr>
      <t xml:space="preserve"> cm de espesor.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</si>
  <si>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</si>
  <si>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</si>
  <si>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</si>
  <si>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</si>
  <si>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</si>
  <si>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</si>
  <si>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mt07cie010aa</t>
  </si>
  <si>
    <t xml:space="preserve">m²</t>
  </si>
  <si>
    <t xml:space="preserve">Módulos de polipropileno reciclado, para soleras y losas sanitarias ventiladas, sistema MODÌ, modelo MS 50 "EDING APS", de 58x58x5 cm, para sistema de moldaje perdido.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</si>
  <si>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</si>
  <si>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</si>
  <si>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5,0 mm de diámetro y barras transversales de 5,0 mm de diámetro, según NCh 218.Of77.</t>
  </si>
  <si>
    <t xml:space="preserve">mt08aaa010a</t>
  </si>
  <si>
    <t xml:space="preserve">m³</t>
  </si>
  <si>
    <t xml:space="preserve">Agua.</t>
  </si>
  <si>
    <t xml:space="preserve">mt01arg000</t>
  </si>
  <si>
    <t xml:space="preserve">t</t>
  </si>
  <si>
    <t xml:space="preserve">Arena cribada para hormigones preparados en obra.</t>
  </si>
  <si>
    <t xml:space="preserve">mt01arg001h</t>
  </si>
  <si>
    <t xml:space="preserve">t</t>
  </si>
  <si>
    <t xml:space="preserve">Árido grueso homogeneizado, de tamaño máximo 20 mm, para hormigones preparados en obra.</t>
  </si>
  <si>
    <t xml:space="preserve">mt08cem000</t>
  </si>
  <si>
    <t xml:space="preserve">kg</t>
  </si>
  <si>
    <t xml:space="preserve">Cemento en sacos, para hormigón preparado en obra.</t>
  </si>
  <si>
    <t xml:space="preserve">mt07aco020g</t>
  </si>
  <si>
    <t xml:space="preserve">Ud</t>
  </si>
  <si>
    <t xml:space="preserve">Separador homologado para nervios en sitio en losas armadas en una dirección.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</si>
  <si>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</si>
  <si>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</si>
  <si>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</si>
  <si>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mo019</t>
  </si>
  <si>
    <t xml:space="preserve">h</t>
  </si>
  <si>
    <t xml:space="preserve">Maestro 1ª construcción.</t>
  </si>
  <si>
    <t xml:space="preserve">mo075</t>
  </si>
  <si>
    <t xml:space="preserve">h</t>
  </si>
  <si>
    <t xml:space="preserve">Ayudante construcción.</t>
  </si>
  <si>
    <t xml:space="preserve">mo111</t>
  </si>
  <si>
    <t xml:space="preserve">h</t>
  </si>
  <si>
    <t xml:space="preserve">Jornal construcción.</t>
  </si>
  <si>
    <t xml:space="preserve">mo110</t>
  </si>
  <si>
    <t xml:space="preserve">h</t>
  </si>
  <si>
    <t xml:space="preserve">Jornal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</si>
  <si>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</si>
  <si>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</si>
  <si>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</si>
  <si>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</si>
  <si>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$ 751,02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</si>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</sst>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45" customWidth="1"/>
    <col min="2" max="2" width="3.79" customWidth="1"/>
    <col min="3" max="3" width="4.66" customWidth="1"/>
    <col min="4" max="4" width="21.86" customWidth="1"/>
    <col min="5" max="5" width="26.96" customWidth="1"/>
    <col min="6" max="6" width="12.53" customWidth="1"/>
    <col min="7" max="7" width="2.91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4"/>
      <c r="I8" s="16">
        <v>3768.230000</v>
      </c>
      <c r="J8" s="16"/>
      <c r="K8" s="16">
        <f ca="1">ROUND(INDIRECT(ADDRESS(ROW()+(0), COLUMN()+(-4), 1))*INDIRECT(ADDRESS(ROW()+(0), COLUMN()+(-2), 1)), 2)</f>
        <v>3956.640000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19"/>
      <c r="I9" s="20">
        <v>1971.260000</v>
      </c>
      <c r="J9" s="20"/>
      <c r="K9" s="20">
        <f ca="1">ROUND(INDIRECT(ADDRESS(ROW()+(0), COLUMN()+(-4), 1))*INDIRECT(ADDRESS(ROW()+(0), COLUMN()+(-2), 1)), 2)</f>
        <v>2168.390000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0.011000</v>
      </c>
      <c r="H10" s="19"/>
      <c r="I10" s="20">
        <v>627.590000</v>
      </c>
      <c r="J10" s="20"/>
      <c r="K10" s="20">
        <f ca="1">ROUND(INDIRECT(ADDRESS(ROW()+(0), COLUMN()+(-4), 1))*INDIRECT(ADDRESS(ROW()+(0), COLUMN()+(-2), 1)), 2)</f>
        <v>6.900000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0.036000</v>
      </c>
      <c r="H11" s="19"/>
      <c r="I11" s="20">
        <v>4841.700000</v>
      </c>
      <c r="J11" s="20"/>
      <c r="K11" s="20">
        <f ca="1">ROUND(INDIRECT(ADDRESS(ROW()+(0), COLUMN()+(-4), 1))*INDIRECT(ADDRESS(ROW()+(0), COLUMN()+(-2), 1)), 2)</f>
        <v>174.300000</v>
      </c>
    </row>
    <row r="12" spans="1:11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0.038000</v>
      </c>
      <c r="H12" s="19"/>
      <c r="I12" s="20">
        <v>8333.250000</v>
      </c>
      <c r="J12" s="20"/>
      <c r="K12" s="20">
        <f ca="1">ROUND(INDIRECT(ADDRESS(ROW()+(0), COLUMN()+(-4), 1))*INDIRECT(ADDRESS(ROW()+(0), COLUMN()+(-2), 1)), 2)</f>
        <v>316.660000</v>
      </c>
    </row>
    <row r="13" spans="1:11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12.760000</v>
      </c>
      <c r="H13" s="19"/>
      <c r="I13" s="20">
        <v>76.400000</v>
      </c>
      <c r="J13" s="20"/>
      <c r="K13" s="20">
        <f ca="1">ROUND(INDIRECT(ADDRESS(ROW()+(0), COLUMN()+(-4), 1))*INDIRECT(ADDRESS(ROW()+(0), COLUMN()+(-2), 1)), 2)</f>
        <v>974.860000</v>
      </c>
    </row>
    <row r="14" spans="1:11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3.000000</v>
      </c>
      <c r="H14" s="19"/>
      <c r="I14" s="20">
        <v>30.430000</v>
      </c>
      <c r="J14" s="20"/>
      <c r="K14" s="20">
        <f ca="1">ROUND(INDIRECT(ADDRESS(ROW()+(0), COLUMN()+(-4), 1))*INDIRECT(ADDRESS(ROW()+(0), COLUMN()+(-2), 1)), 2)</f>
        <v>91.290000</v>
      </c>
    </row>
    <row r="15" spans="1:11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0.050000</v>
      </c>
      <c r="H15" s="19"/>
      <c r="I15" s="20">
        <v>1082.290000</v>
      </c>
      <c r="J15" s="20"/>
      <c r="K15" s="20">
        <f ca="1">ROUND(INDIRECT(ADDRESS(ROW()+(0), COLUMN()+(-4), 1))*INDIRECT(ADDRESS(ROW()+(0), COLUMN()+(-2), 1)), 2)</f>
        <v>54.110000</v>
      </c>
    </row>
    <row r="16" spans="1:11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9">
        <v>0.089000</v>
      </c>
      <c r="H16" s="19"/>
      <c r="I16" s="20">
        <v>4244.760000</v>
      </c>
      <c r="J16" s="20"/>
      <c r="K16" s="20">
        <f ca="1">ROUND(INDIRECT(ADDRESS(ROW()+(0), COLUMN()+(-4), 1))*INDIRECT(ADDRESS(ROW()+(0), COLUMN()+(-2), 1)), 2)</f>
        <v>377.780000</v>
      </c>
    </row>
    <row r="17" spans="1:11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9">
        <v>0.089000</v>
      </c>
      <c r="H17" s="19"/>
      <c r="I17" s="20">
        <v>2978.600000</v>
      </c>
      <c r="J17" s="20"/>
      <c r="K17" s="20">
        <f ca="1">ROUND(INDIRECT(ADDRESS(ROW()+(0), COLUMN()+(-4), 1))*INDIRECT(ADDRESS(ROW()+(0), COLUMN()+(-2), 1)), 2)</f>
        <v>265.100000</v>
      </c>
    </row>
    <row r="18" spans="1:11" ht="12.0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9">
        <v>0.140000</v>
      </c>
      <c r="H18" s="19"/>
      <c r="I18" s="20">
        <v>2861.420000</v>
      </c>
      <c r="J18" s="20"/>
      <c r="K18" s="20">
        <f ca="1">ROUND(INDIRECT(ADDRESS(ROW()+(0), COLUMN()+(-4), 1))*INDIRECT(ADDRESS(ROW()+(0), COLUMN()+(-2), 1)), 2)</f>
        <v>400.600000</v>
      </c>
    </row>
    <row r="19" spans="1:11" ht="12.00" thickBot="1" customHeight="1">
      <c r="A19" s="17" t="s">
        <v>44</v>
      </c>
      <c r="B19" s="21" t="s">
        <v>45</v>
      </c>
      <c r="C19" s="22" t="s">
        <v>46</v>
      </c>
      <c r="D19" s="22"/>
      <c r="E19" s="22"/>
      <c r="F19" s="22"/>
      <c r="G19" s="23">
        <v>0.051000</v>
      </c>
      <c r="H19" s="23"/>
      <c r="I19" s="24">
        <v>2920.740000</v>
      </c>
      <c r="J19" s="24"/>
      <c r="K19" s="24">
        <f ca="1">ROUND(INDIRECT(ADDRESS(ROW()+(0), COLUMN()+(-4), 1))*INDIRECT(ADDRESS(ROW()+(0), COLUMN()+(-2), 1)), 2)</f>
        <v>148.960000</v>
      </c>
    </row>
    <row r="20" spans="1:11" ht="12.00" thickBot="1" customHeight="1">
      <c r="A20" s="17"/>
      <c r="B20" s="12" t="s">
        <v>47</v>
      </c>
      <c r="C20" s="10" t="s">
        <v>48</v>
      </c>
      <c r="D20" s="10"/>
      <c r="E20" s="10"/>
      <c r="F20" s="10"/>
      <c r="G20" s="14">
        <v>2.000000</v>
      </c>
      <c r="H20" s="14"/>
      <c r="I20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1))), 2)</f>
        <v>8935.590000</v>
      </c>
      <c r="J20" s="16"/>
      <c r="K20" s="16">
        <f ca="1">ROUND(INDIRECT(ADDRESS(ROW()+(0), COLUMN()+(-4), 1))*INDIRECT(ADDRESS(ROW()+(0), COLUMN()+(-2), 1))/100, 2)</f>
        <v>178.710000</v>
      </c>
    </row>
    <row r="21" spans="1:11" ht="12.00" thickBot="1" customHeight="1">
      <c r="A21" s="22"/>
      <c r="B21" s="21" t="s">
        <v>49</v>
      </c>
      <c r="C21" s="22" t="s">
        <v>50</v>
      </c>
      <c r="D21" s="22"/>
      <c r="E21" s="22"/>
      <c r="F21" s="22"/>
      <c r="G21" s="23">
        <v>3.000000</v>
      </c>
      <c r="H21" s="23"/>
      <c r="I21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1))), 2)</f>
        <v>9114.300000</v>
      </c>
      <c r="J21" s="24"/>
      <c r="K21" s="24">
        <f ca="1">ROUND(INDIRECT(ADDRESS(ROW()+(0), COLUMN()+(-4), 1))*INDIRECT(ADDRESS(ROW()+(0), COLUMN()+(-2), 1))/100, 2)</f>
        <v>273.430000</v>
      </c>
    </row>
    <row r="22" spans="1:11" ht="12.00" thickBot="1" customHeight="1">
      <c r="A22" s="6" t="s">
        <v>51</v>
      </c>
      <c r="B22" s="7"/>
      <c r="C22" s="7"/>
      <c r="D22" s="7"/>
      <c r="E22" s="7"/>
      <c r="F22" s="7"/>
      <c r="G22" s="25"/>
      <c r="H22" s="25"/>
      <c r="I22" s="6" t="s">
        <v>52</v>
      </c>
      <c r="J22" s="6"/>
      <c r="K22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9387.730000</v>
      </c>
    </row>
  </sheetData>
  <mergeCells count="5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C18:F18"/>
    <mergeCell ref="G18:H18"/>
    <mergeCell ref="I18:J18"/>
    <mergeCell ref="C19:F19"/>
    <mergeCell ref="G19:H19"/>
    <mergeCell ref="I19:J19"/>
    <mergeCell ref="C20:F20"/>
    <mergeCell ref="G20:H20"/>
    <mergeCell ref="I20:J20"/>
    <mergeCell ref="C21:F21"/>
    <mergeCell ref="G21:H21"/>
    <mergeCell ref="I21:J21"/>
    <mergeCell ref="A22:F22"/>
    <mergeCell ref="G22:H22"/>
    <mergeCell ref="I22:J22"/>
  </mergeCells>
  <pageMargins left="0.620079" right="0.472441" top="0.472441" bottom="0.472441" header="0.0" footer="0.0"/>
  <pageSetup paperSize="9" orientation="portrait"/>
  <rowBreaks count="0" manualBreakCount="0">
    </rowBreaks>
</worksheet>
</file>