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<sst xmlns="http://schemas.openxmlformats.org/spreadsheetml/2006/main" count="36" uniqueCount="36">
  <si>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</si>
  <si>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ADR020</t>
  </si>
  <si>
    <t xml:space="preserve">m³</t>
  </si>
  <si>
    <t xml:space="preserve">Relleno en trasdós.</t>
  </si>
  <si>
    <r>
      <rPr>
        <sz val="8.25"/>
        <color rgb="FF000000"/>
        <rFont val="Arial"/>
        <family val="2"/>
      </rPr>
      <t xml:space="preserve">Relleno en trasdós de muro de hormigón, con zahorra natural caliza, y compactación en tongadas sucesivas de 30 cm de espesor máximo con bandeja vibrante de guiado manual, hasta alcanzar una densidad seca no inferior al 95% de la máxima obtenida en la prueba Proctor Modificado. El precio no incluye la realización de la prueba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</si>
  <si>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</si>
  <si>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</si>
  <si>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</si>
  <si>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</si>
  <si>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</si>
  <si>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</si>
  <si>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</si>
  <si>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mt01zah010a</t>
  </si>
  <si>
    <t xml:space="preserve">t</t>
  </si>
  <si>
    <t xml:space="preserve">Zahorra natural caliza.</t>
  </si>
  <si>
    <t xml:space="preserve">Subtotal materiales:</t>
  </si>
  <si>
    <t xml:space="preserve">Maquinaria</t>
  </si>
  <si>
    <t xml:space="preserve">mq04dua020b</t>
  </si>
  <si>
    <t xml:space="preserve">h</t>
  </si>
  <si>
    <t xml:space="preserve">Dumper de descarga frontal de 2 t de carga útil.</t>
  </si>
  <si>
    <t xml:space="preserve">mq02rod010d</t>
  </si>
  <si>
    <t xml:space="preserve">h</t>
  </si>
  <si>
    <t xml:space="preserve">Bandeja vibrante de guiado manual, de 300 kg, anchura de trabajo 70 cm, reversible.</t>
  </si>
  <si>
    <t xml:space="preserve">mq02cia020j</t>
  </si>
  <si>
    <t xml:space="preserve">h</t>
  </si>
  <si>
    <t xml:space="preserve">Camión cisterna, de 8 m³ de capacidad.</t>
  </si>
  <si>
    <t xml:space="preserve">Subtotal maquinaria: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</si>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</sst>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69.36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2.2</v>
      </c>
      <c r="G10" s="14">
        <v>6637.75</v>
      </c>
      <c r="H10" s="14">
        <f ca="1">ROUND(INDIRECT(ADDRESS(ROW()+(0), COLUMN()+(-2), 1))*INDIRECT(ADDRESS(ROW()+(0), COLUMN()+(-1), 1)), 2)</f>
        <v>14603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14603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0.06</v>
      </c>
      <c r="G13" s="13">
        <v>6809.3</v>
      </c>
      <c r="H13" s="13">
        <f ca="1">ROUND(INDIRECT(ADDRESS(ROW()+(0), COLUMN()+(-2), 1))*INDIRECT(ADDRESS(ROW()+(0), COLUMN()+(-1), 1)), 2)</f>
        <v>408.56</v>
      </c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0.09</v>
      </c>
      <c r="G14" s="13">
        <v>4693.8</v>
      </c>
      <c r="H14" s="13">
        <f ca="1">ROUND(INDIRECT(ADDRESS(ROW()+(0), COLUMN()+(-2), 1))*INDIRECT(ADDRESS(ROW()+(0), COLUMN()+(-1), 1)), 2)</f>
        <v>422.44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0.006</v>
      </c>
      <c r="G15" s="14">
        <v>77980.6</v>
      </c>
      <c r="H15" s="14">
        <f ca="1">ROUND(INDIRECT(ADDRESS(ROW()+(0), COLUMN()+(-2), 1))*INDIRECT(ADDRESS(ROW()+(0), COLUMN()+(-1), 1)), 2)</f>
        <v>467.88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1298.88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0.183</v>
      </c>
      <c r="G18" s="14">
        <v>6257.69</v>
      </c>
      <c r="H18" s="14">
        <f ca="1">ROUND(INDIRECT(ADDRESS(ROW()+(0), COLUMN()+(-2), 1))*INDIRECT(ADDRESS(ROW()+(0), COLUMN()+(-1), 1)), 2)</f>
        <v>1145.16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2)</f>
        <v>1145.16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1)),INDIRECT(ADDRESS(ROW()+(-5), COLUMN()+(1), 1)),INDIRECT(ADDRESS(ROW()+(-10), COLUMN()+(1), 1))), 2)</f>
        <v>17047.1</v>
      </c>
      <c r="H21" s="14">
        <f ca="1">ROUND(INDIRECT(ADDRESS(ROW()+(0), COLUMN()+(-2), 1))*INDIRECT(ADDRESS(ROW()+(0), COLUMN()+(-1), 1))/100, 2)</f>
        <v>340.94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1)),INDIRECT(ADDRESS(ROW()+(-6), COLUMN()+(0), 1)),INDIRECT(ADDRESS(ROW()+(-11), COLUMN()+(0), 1))), 2)</f>
        <v>17388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