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<sst xmlns="http://schemas.openxmlformats.org/spreadsheetml/2006/main" count="38" uniqueCount="38">
  <si>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</si>
  <si>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MPP030</t>
  </si>
  <si>
    <t xml:space="preserve">m²</t>
  </si>
  <si>
    <t xml:space="preserve">Empedrado.</t>
  </si>
  <si>
    <r>
      <rPr>
        <sz val="8.25"/>
        <color rgb="FF000000"/>
        <rFont val="Arial"/>
        <family val="2"/>
      </rPr>
      <t xml:space="preserve">Empedrado realizado con árido de canto rodado de 10 a 12 mm de tamaño máximo, colocado a tizón, con disposición irregular, sobre capa de mortero de cemento CEM II/B-P 32,5 N tipo M-7,5, de 60 mm de espesor y posterior rejuntado con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</si>
  <si>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</si>
  <si>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</si>
  <si>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</si>
  <si>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</si>
  <si>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</si>
  <si>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</si>
  <si>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</si>
  <si>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</si>
  <si>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</si>
  <si>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</si>
  <si>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mt01arp170a</t>
  </si>
  <si>
    <t xml:space="preserve">t</t>
  </si>
  <si>
    <t xml:space="preserve">Cantos rodados seleccionados, de 10 a 12 mm de tamaño máximo, para empedrados.</t>
  </si>
  <si>
    <t xml:space="preserve">mt09lec020a</t>
  </si>
  <si>
    <t xml:space="preserve">m³</t>
  </si>
  <si>
    <t xml:space="preserve">Lechada de cemento CEM II/B-P 32,5 N 1/2.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</si>
  <si>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</si>
  <si>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</si>
  <si>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</si>
  <si>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</si>
  <si>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</si>
  <si>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</si>
  <si>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</si>
  <si>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</si>
  <si>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</si>
  <si>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</si>
  <si>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</si>
  <si>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</si>
  <si>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</si>
  <si>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</si>
  <si>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</si>
  <si>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$ 10.483,89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</si>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</sst>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73524.7</v>
      </c>
      <c r="H10" s="12">
        <f ca="1">ROUND(INDIRECT(ADDRESS(ROW()+(0), COLUMN()+(-2), 1))*INDIRECT(ADDRESS(ROW()+(0), COLUMN()+(-1), 1)), 2)</f>
        <v>4411.48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0.016</v>
      </c>
      <c r="G11" s="12">
        <v>14853.2</v>
      </c>
      <c r="H11" s="12">
        <f ca="1">ROUND(INDIRECT(ADDRESS(ROW()+(0), COLUMN()+(-2), 1))*INDIRECT(ADDRESS(ROW()+(0), COLUMN()+(-1), 1)), 2)</f>
        <v>237.65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78574.7</v>
      </c>
      <c r="H12" s="12">
        <f ca="1">ROUND(INDIRECT(ADDRESS(ROW()+(0), COLUMN()+(-2), 1))*INDIRECT(ADDRESS(ROW()+(0), COLUMN()+(-1), 1)), 2)</f>
        <v>157.15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919.14</v>
      </c>
      <c r="H13" s="14">
        <f ca="1">ROUND(INDIRECT(ADDRESS(ROW()+(0), COLUMN()+(-2), 1))*INDIRECT(ADDRESS(ROW()+(0), COLUMN()+(-1), 1)), 2)</f>
        <v>9.19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4815.47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2.626</v>
      </c>
      <c r="G16" s="12">
        <v>8689.02</v>
      </c>
      <c r="H16" s="12">
        <f ca="1">ROUND(INDIRECT(ADDRESS(ROW()+(0), COLUMN()+(-2), 1))*INDIRECT(ADDRESS(ROW()+(0), COLUMN()+(-1), 1)), 2)</f>
        <v>22817.4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2.626</v>
      </c>
      <c r="G17" s="14">
        <v>6494.86</v>
      </c>
      <c r="H17" s="14">
        <f ca="1">ROUND(INDIRECT(ADDRESS(ROW()+(0), COLUMN()+(-2), 1))*INDIRECT(ADDRESS(ROW()+(0), COLUMN()+(-1), 1)), 2)</f>
        <v>17055.5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39872.9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44688.3</v>
      </c>
      <c r="H20" s="14">
        <f ca="1">ROUND(INDIRECT(ADDRESS(ROW()+(0), COLUMN()+(-2), 1))*INDIRECT(ADDRESS(ROW()+(0), COLUMN()+(-1), 1))/100, 2)</f>
        <v>893.77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45582.1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