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<sst xmlns="http://schemas.openxmlformats.org/spreadsheetml/2006/main" count="41" uniqueCount="41">
  <si>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</si>
  <si>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MPG010</t>
  </si>
  <si>
    <t xml:space="preserve">m²</t>
  </si>
  <si>
    <t xml:space="preserve">Piso de baldosas cerámicas.</t>
  </si>
  <si>
    <r>
      <rPr>
        <sz val="8.25"/>
        <color rgb="FF000000"/>
        <rFont val="Arial"/>
        <family val="2"/>
      </rPr>
      <t xml:space="preserve">Piso de baldosas cerámicas de gres rústico, de 20x20 cm, 8 €/m², capacidad de absorción de agua E&lt;3%, resistencia al deslizamiento alta, para exteriores, recibidas con adhesivo cementoso de fraguado normal, C1 sin ninguna característica adicional, color gris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</si>
  <si>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</si>
  <si>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</si>
  <si>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</si>
  <si>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</si>
  <si>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</si>
  <si>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</si>
  <si>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</si>
  <si>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mt10hmf090aifa</t>
  </si>
  <si>
    <t xml:space="preserve">m³</t>
  </si>
  <si>
    <t xml:space="preserve">Hormigón simple H20 (20) 20/3, no expuesto a ciclos hielo-deshielo, exposición a sulfatos despreciable, sin requerimiento de permeabilidad, docilidad plástica, con cemento grado normal, preparado en central, según NCh 170.Of85 y ACI 318-08.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</si>
  <si>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</si>
  <si>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</si>
  <si>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</si>
  <si>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mt09mcr021g</t>
  </si>
  <si>
    <t xml:space="preserve">kg</t>
  </si>
  <si>
    <t xml:space="preserve">Adhesivo cementoso de fraguado normal, C1, color gris.</t>
  </si>
  <si>
    <t xml:space="preserve">mt18bcr010ge800</t>
  </si>
  <si>
    <t xml:space="preserve">m²</t>
  </si>
  <si>
    <t xml:space="preserve">Baldosa cerámica de gres rústico, 20x20 cm, $ 8,00/m², capacidad de absorción de agua E&lt;3%.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</si>
  <si>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</si>
  <si>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</si>
  <si>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</si>
  <si>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</si>
  <si>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</si>
  <si>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</si>
  <si>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</si>
  <si>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</si>
  <si>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</si>
  <si>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</si>
  <si>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</si>
  <si>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</si>
  <si>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</si>
  <si>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</si>
  <si>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</si>
  <si>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$ 4.231,72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</si>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</sst>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7.65" customWidth="1"/>
    <col min="5" max="5" width="68.1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0.21</v>
      </c>
      <c r="G10" s="12">
        <v>53609</v>
      </c>
      <c r="H10" s="12">
        <f ca="1">ROUND(INDIRECT(ADDRESS(ROW()+(0), COLUMN()+(-2), 1))*INDIRECT(ADDRESS(ROW()+(0), COLUMN()+(-1), 1)), 2)</f>
        <v>11257.9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</v>
      </c>
      <c r="G11" s="12">
        <v>69316.4</v>
      </c>
      <c r="H11" s="12">
        <f ca="1">ROUND(INDIRECT(ADDRESS(ROW()+(0), COLUMN()+(-2), 1))*INDIRECT(ADDRESS(ROW()+(0), COLUMN()+(-1), 1)), 2)</f>
        <v>2079.49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</v>
      </c>
      <c r="G12" s="12">
        <v>210.41</v>
      </c>
      <c r="H12" s="12">
        <f ca="1">ROUND(INDIRECT(ADDRESS(ROW()+(0), COLUMN()+(-2), 1))*INDIRECT(ADDRESS(ROW()+(0), COLUMN()+(-1), 1)), 2)</f>
        <v>631.23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8244.34</v>
      </c>
      <c r="H13" s="12">
        <f ca="1">ROUND(INDIRECT(ADDRESS(ROW()+(0), COLUMN()+(-2), 1))*INDIRECT(ADDRESS(ROW()+(0), COLUMN()+(-1), 1)), 2)</f>
        <v>8656.56</v>
      </c>
    </row>
    <row r="14" spans="1:8" ht="66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0.017</v>
      </c>
      <c r="G14" s="14">
        <v>1021.68</v>
      </c>
      <c r="H14" s="14">
        <f ca="1">ROUND(INDIRECT(ADDRESS(ROW()+(0), COLUMN()+(-2), 1))*INDIRECT(ADDRESS(ROW()+(0), COLUMN()+(-1), 1)), 2)</f>
        <v>17.37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22642.5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0.395</v>
      </c>
      <c r="G17" s="12">
        <v>8689.02</v>
      </c>
      <c r="H17" s="12">
        <f ca="1">ROUND(INDIRECT(ADDRESS(ROW()+(0), COLUMN()+(-2), 1))*INDIRECT(ADDRESS(ROW()+(0), COLUMN()+(-1), 1)), 2)</f>
        <v>3432.16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0.548</v>
      </c>
      <c r="G18" s="14">
        <v>6494.86</v>
      </c>
      <c r="H18" s="14">
        <f ca="1">ROUND(INDIRECT(ADDRESS(ROW()+(0), COLUMN()+(-2), 1))*INDIRECT(ADDRESS(ROW()+(0), COLUMN()+(-1), 1)), 2)</f>
        <v>3559.18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6991.34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29633.9</v>
      </c>
      <c r="H21" s="14">
        <f ca="1">ROUND(INDIRECT(ADDRESS(ROW()+(0), COLUMN()+(-2), 1))*INDIRECT(ADDRESS(ROW()+(0), COLUMN()+(-1), 1))/100, 2)</f>
        <v>592.68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30226.6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