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<sst xmlns="http://schemas.openxmlformats.org/spreadsheetml/2006/main" count="40" uniqueCount="40">
  <si>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</si>
  <si>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MPD010</t>
  </si>
  <si>
    <t xml:space="preserve">m²</t>
  </si>
  <si>
    <t xml:space="preserve">Piso continuo drenante, a base de resina epoxi.</t>
  </si>
  <si>
    <r>
      <rPr>
        <sz val="8.25"/>
        <color rgb="FF000000"/>
        <rFont val="Arial"/>
        <family val="2"/>
      </rPr>
      <t xml:space="preserve">Piso continuo drenante formado por capa de mortero realizado en sitio a base de resina epoxi bicomponente y árido de 6 a 10 mm de diámetro, de 20 mm de espesor, para tráfico peatonal, con una resistencia a flexotracción de 3 N/mm², una resistencia a compresión de 6 N/mm² y una capacidad drenante &gt;=150 l/(m²·min), resistencia al deslizamiento alta.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</si>
  <si>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</si>
  <si>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</si>
  <si>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</si>
  <si>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</si>
  <si>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</si>
  <si>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</si>
  <si>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</si>
  <si>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mt47pcd020a</t>
  </si>
  <si>
    <t xml:space="preserve">kg</t>
  </si>
  <si>
    <t xml:space="preserve">Resina epoxi bicomponente.</t>
  </si>
  <si>
    <t xml:space="preserve">mt01arg120a</t>
  </si>
  <si>
    <t xml:space="preserve">kg</t>
  </si>
  <si>
    <t xml:space="preserve">Árido de 6 a 10 mm de diámetro.</t>
  </si>
  <si>
    <t xml:space="preserve">Subtotal materiales:</t>
  </si>
  <si>
    <t xml:space="preserve">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</si>
  <si>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</si>
  <si>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</si>
  <si>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</si>
  <si>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</si>
  <si>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</si>
  <si>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radieres de hormigón.</t>
  </si>
  <si>
    <t xml:space="preserve">Subtotal maquinaria: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</si>
  <si>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</si>
  <si>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</si>
  <si>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</si>
  <si>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</si>
  <si>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</si>
  <si>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</si>
  <si>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</si>
  <si>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</si>
  <si>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</si>
  <si>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</si>
  <si>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</si>
  <si>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$ 5.607,79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</si>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</sst>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1.90" customWidth="1"/>
    <col min="5" max="5" width="48.96" customWidth="1"/>
    <col min="6" max="6" width="15.98" customWidth="1"/>
    <col min="7" max="7" width="18.36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41124.7</v>
      </c>
      <c r="H10" s="12">
        <f ca="1">ROUND(INDIRECT(ADDRESS(ROW()+(0), COLUMN()+(-2), 1))*INDIRECT(ADDRESS(ROW()+(0), COLUMN()+(-1), 1)), 2)</f>
        <v>41124.7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30</v>
      </c>
      <c r="G11" s="14">
        <v>26.89</v>
      </c>
      <c r="H11" s="14">
        <f ca="1">ROUND(INDIRECT(ADDRESS(ROW()+(0), COLUMN()+(-2), 1))*INDIRECT(ADDRESS(ROW()+(0), COLUMN()+(-1), 1)), 2)</f>
        <v>806.7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41931.4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0.092</v>
      </c>
      <c r="G14" s="12">
        <v>3413.3</v>
      </c>
      <c r="H14" s="12">
        <f ca="1">ROUND(INDIRECT(ADDRESS(ROW()+(0), COLUMN()+(-2), 1))*INDIRECT(ADDRESS(ROW()+(0), COLUMN()+(-1), 1)), 2)</f>
        <v>314.02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</v>
      </c>
      <c r="G15" s="14">
        <v>6943.55</v>
      </c>
      <c r="H15" s="14">
        <f ca="1">ROUND(INDIRECT(ADDRESS(ROW()+(0), COLUMN()+(-2), 1))*INDIRECT(ADDRESS(ROW()+(0), COLUMN()+(-1), 1)), 2)</f>
        <v>624.92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938.94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0.625</v>
      </c>
      <c r="G18" s="12">
        <v>8689.02</v>
      </c>
      <c r="H18" s="12">
        <f ca="1">ROUND(INDIRECT(ADDRESS(ROW()+(0), COLUMN()+(-2), 1))*INDIRECT(ADDRESS(ROW()+(0), COLUMN()+(-1), 1)), 2)</f>
        <v>5430.64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0.625</v>
      </c>
      <c r="G19" s="14">
        <v>6494.86</v>
      </c>
      <c r="H19" s="14">
        <f ca="1">ROUND(INDIRECT(ADDRESS(ROW()+(0), COLUMN()+(-2), 1))*INDIRECT(ADDRESS(ROW()+(0), COLUMN()+(-1), 1)), 2)</f>
        <v>4059.29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9489.93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52360.3</v>
      </c>
      <c r="H22" s="14">
        <f ca="1">ROUND(INDIRECT(ADDRESS(ROW()+(0), COLUMN()+(-2), 1))*INDIRECT(ADDRESS(ROW()+(0), COLUMN()+(-1), 1))/100, 2)</f>
        <v>1047.21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53407.5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