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<sst xmlns="http://schemas.openxmlformats.org/spreadsheetml/2006/main" count="29" uniqueCount="29">
  <si>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</si>
  <si>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MPB040</t>
  </si>
  <si>
    <t xml:space="preserve">m²</t>
  </si>
  <si>
    <t xml:space="preserve">Capa de acabado para piso de mezcla bituminosa.</t>
  </si>
  <si>
    <r>
      <rPr>
        <sz val="8.25"/>
        <color rgb="FF000000"/>
        <rFont val="Arial"/>
        <family val="2"/>
      </rPr>
      <t xml:space="preserve">Capa de acabado para piso de mezcla bituminosa, aplicada en </t>
    </r>
    <r>
      <rPr>
        <b/>
        <sz val="8.25"/>
        <color rgb="FF000000"/>
        <rFont val="Arial"/>
        <family val="2"/>
      </rPr>
      <t xml:space="preserve">dos manos</t>
    </r>
    <r>
      <rPr>
        <sz val="8.25"/>
        <color rgb="FF000000"/>
        <rFont val="Arial"/>
        <family val="2"/>
      </rPr>
      <t xml:space="preserve">, realizada con </t>
    </r>
    <r>
      <rPr>
        <b/>
        <sz val="8.25"/>
        <color rgb="FF000000"/>
        <rFont val="Arial"/>
        <family val="2"/>
      </rPr>
      <t xml:space="preserve">lechada bituminosa homogénea (slurry), color negro, formada por áridos y cargas minerales, ligados con emulsión asfáltica</t>
    </r>
    <r>
      <rPr>
        <sz val="8.25"/>
        <color rgb="FF000000"/>
        <rFont val="Arial"/>
        <family val="2"/>
      </rPr>
      <t xml:space="preserve">, con un rendimiento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kg/m² cada mano, sin incluir la preparación del soporte.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</si>
  <si>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</si>
  <si>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</si>
  <si>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</si>
  <si>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</si>
  <si>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</si>
  <si>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</si>
  <si>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</si>
  <si>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mt47aag040a</t>
  </si>
  <si>
    <t xml:space="preserve">kg</t>
  </si>
  <si>
    <t xml:space="preserve">Lechada bituminosa homogénea (slurry), color negro, formada por áridos y cargas minerales, ligados con emulsión asfáltica.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</si>
  <si>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</si>
  <si>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</si>
  <si>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</si>
  <si>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</si>
  <si>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</si>
  <si>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</si>
  <si>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</si>
  <si>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</si>
  <si>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</si>
  <si>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</si>
  <si>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</si>
  <si>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</si>
  <si>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$ 554,67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</si>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</sst>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55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6.000000</v>
      </c>
      <c r="G10" s="13">
        <v>481.460000</v>
      </c>
      <c r="H10" s="13">
        <f ca="1">ROUND(INDIRECT(ADDRESS(ROW()+(0), COLUMN()+(-2), 1))*INDIRECT(ADDRESS(ROW()+(0), COLUMN()+(-1), 1)), 2)</f>
        <v>2888.760000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2888.760000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0.118000</v>
      </c>
      <c r="G13" s="12">
        <v>4856.400000</v>
      </c>
      <c r="H13" s="12">
        <f ca="1">ROUND(INDIRECT(ADDRESS(ROW()+(0), COLUMN()+(-2), 1))*INDIRECT(ADDRESS(ROW()+(0), COLUMN()+(-1), 1)), 2)</f>
        <v>573.060000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0.118000</v>
      </c>
      <c r="G14" s="13">
        <v>3580.110000</v>
      </c>
      <c r="H14" s="13">
        <f ca="1">ROUND(INDIRECT(ADDRESS(ROW()+(0), COLUMN()+(-2), 1))*INDIRECT(ADDRESS(ROW()+(0), COLUMN()+(-1), 1)), 2)</f>
        <v>422.450000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995.510000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3884.270000</v>
      </c>
      <c r="H17" s="13">
        <f ca="1">ROUND(INDIRECT(ADDRESS(ROW()+(0), COLUMN()+(-2), 1))*INDIRECT(ADDRESS(ROW()+(0), COLUMN()+(-1), 1))/100, 2)</f>
        <v>77.690000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3961.960000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