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<sst xmlns="http://schemas.openxmlformats.org/spreadsheetml/2006/main" count="31" uniqueCount="31">
  <si>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</si>
  <si>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MBG010</t>
  </si>
  <si>
    <t xml:space="preserve">m³</t>
  </si>
  <si>
    <t xml:space="preserve">Base granular.</t>
  </si>
  <si>
    <r>
      <rPr>
        <sz val="7.80"/>
        <color rgb="FF000000"/>
        <rFont val="Arial"/>
        <family val="2"/>
      </rPr>
      <t xml:space="preserve">Base granular con </t>
    </r>
    <r>
      <rPr>
        <b/>
        <sz val="7.80"/>
        <color rgb="FF000000"/>
        <rFont val="Arial"/>
        <family val="2"/>
      </rPr>
      <t xml:space="preserve">bolo, Ø80/150 mm</t>
    </r>
    <r>
      <rPr>
        <sz val="7.80"/>
        <color rgb="FF000000"/>
        <rFont val="Arial"/>
        <family val="2"/>
      </rPr>
      <t xml:space="preserve">, y compactación </t>
    </r>
    <r>
      <rPr>
        <b/>
        <sz val="7.80"/>
        <color rgb="FF000000"/>
        <rFont val="Arial"/>
        <family val="2"/>
      </rPr>
      <t xml:space="preserve">al 100% del Proctor Modificado</t>
    </r>
    <r>
      <rPr>
        <sz val="7.80"/>
        <color rgb="FF000000"/>
        <rFont val="Arial"/>
        <family val="2"/>
      </rPr>
      <t xml:space="preserve"> con medios mecánicos, en tongadas de 30 cm de espesor, hasta alcanzar una densidad seca no inferior al </t>
    </r>
    <r>
      <rPr>
        <b/>
        <sz val="7.80"/>
        <color rgb="FF000000"/>
        <rFont val="Arial"/>
        <family val="2"/>
      </rPr>
      <t xml:space="preserve">al 100% del Proctor Modificado</t>
    </r>
    <r>
      <rPr>
        <sz val="7.80"/>
        <color rgb="FF000000"/>
        <rFont val="Arial"/>
        <family val="2"/>
      </rPr>
      <t xml:space="preserve"> de la máxima obtenida en la prueba Proctor Modificado, para mejora de las propiedades resistentes del terreno.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</si>
  <si>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</si>
  <si>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</si>
  <si>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</si>
  <si>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</si>
  <si>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</si>
  <si>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</si>
  <si>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mt01are040</t>
  </si>
  <si>
    <t xml:space="preserve">m³</t>
  </si>
  <si>
    <t xml:space="preserve">Bolón desplazador de 15 a 30 cm de diámetro.</t>
  </si>
  <si>
    <t xml:space="preserve">mq02rot030b</t>
  </si>
  <si>
    <t xml:space="preserve">h</t>
  </si>
  <si>
    <t xml:space="preserve">Compactador tándem autopropulsado, de 63 kW, de 9,65 t, anchura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</si>
  <si>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</si>
  <si>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</si>
  <si>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</si>
  <si>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</si>
  <si>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</si>
  <si>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 de 8 m³ de capacidad.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</si>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</sst>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56" customWidth="1"/>
    <col min="4" max="4" width="22.00" customWidth="1"/>
    <col min="5" max="5" width="26.08" customWidth="1"/>
    <col min="6" max="6" width="13.41" customWidth="1"/>
    <col min="7" max="7" width="2.19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11564.290000</v>
      </c>
      <c r="J8" s="16"/>
      <c r="K8" s="16">
        <f ca="1">ROUND(INDIRECT(ADDRESS(ROW()+(0), COLUMN()+(-4), 1))*INDIRECT(ADDRESS(ROW()+(0), COLUMN()+(-2), 1)), 2)</f>
        <v>11564.290000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0.108000</v>
      </c>
      <c r="H9" s="19"/>
      <c r="I9" s="20">
        <v>22324.890000</v>
      </c>
      <c r="J9" s="20"/>
      <c r="K9" s="20">
        <f ca="1">ROUND(INDIRECT(ADDRESS(ROW()+(0), COLUMN()+(-4), 1))*INDIRECT(ADDRESS(ROW()+(0), COLUMN()+(-2), 1)), 2)</f>
        <v>2411.090000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0.108000</v>
      </c>
      <c r="H10" s="19"/>
      <c r="I10" s="20">
        <v>5040.430000</v>
      </c>
      <c r="J10" s="20"/>
      <c r="K10" s="20">
        <f ca="1">ROUND(INDIRECT(ADDRESS(ROW()+(0), COLUMN()+(-4), 1))*INDIRECT(ADDRESS(ROW()+(0), COLUMN()+(-2), 1)), 2)</f>
        <v>544.370000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0.011000</v>
      </c>
      <c r="H11" s="19"/>
      <c r="I11" s="20">
        <v>21824.160000</v>
      </c>
      <c r="J11" s="20"/>
      <c r="K11" s="20">
        <f ca="1">ROUND(INDIRECT(ADDRESS(ROW()+(0), COLUMN()+(-4), 1))*INDIRECT(ADDRESS(ROW()+(0), COLUMN()+(-2), 1)), 2)</f>
        <v>240.070000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0.258000</v>
      </c>
      <c r="H12" s="23"/>
      <c r="I12" s="24">
        <v>2861.420000</v>
      </c>
      <c r="J12" s="24"/>
      <c r="K12" s="24">
        <f ca="1">ROUND(INDIRECT(ADDRESS(ROW()+(0), COLUMN()+(-4), 1))*INDIRECT(ADDRESS(ROW()+(0), COLUMN()+(-2), 1)), 2)</f>
        <v>738.250000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15498.070000</v>
      </c>
      <c r="J13" s="16"/>
      <c r="K13" s="16">
        <f ca="1">ROUND(INDIRECT(ADDRESS(ROW()+(0), COLUMN()+(-4), 1))*INDIRECT(ADDRESS(ROW()+(0), COLUMN()+(-2), 1))/100, 2)</f>
        <v>309.960000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15808.030000</v>
      </c>
      <c r="J14" s="24"/>
      <c r="K14" s="24">
        <f ca="1">ROUND(INDIRECT(ADDRESS(ROW()+(0), COLUMN()+(-4), 1))*INDIRECT(ADDRESS(ROW()+(0), COLUMN()+(-2), 1))/100, 2)</f>
        <v>474.240000</v>
      </c>
    </row>
    <row r="15" spans="1:11" ht="12.00" thickBot="1" customHeight="1">
      <c r="A15" s="25"/>
      <c r="B15" s="26"/>
      <c r="C15" s="26"/>
      <c r="D15" s="26"/>
      <c r="E15" s="26"/>
      <c r="F15" s="26"/>
      <c r="G15" s="27"/>
      <c r="H15" s="27"/>
      <c r="I15" s="6" t="s">
        <v>30</v>
      </c>
      <c r="J15" s="6"/>
      <c r="K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16282.270000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