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<sst xmlns="http://schemas.openxmlformats.org/spreadsheetml/2006/main" count="49" uniqueCount="49">
  <si>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</si>
  <si>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JTI040</t>
  </si>
  <si>
    <t xml:space="preserve">m²</t>
  </si>
  <si>
    <t xml:space="preserve">Cubrición decorativa del terreno, transitable, con árido.</t>
  </si>
  <si>
    <r>
      <rPr>
        <sz val="8.25"/>
        <color rgb="FF000000"/>
        <rFont val="Arial"/>
        <family val="2"/>
      </rPr>
      <t xml:space="preserve">Cubrición decorativa del terreno, transitable, con árido, realizada mediante: ejecución de una capa drenante de grava de 15 cm de espesor y una capa de nivelación de arena de 4 cm de espesor; disposición de rejilla alveolar de polietileno de alta densidad estable a los rayos UV, de 50x42x4,5 cm, color verde; y relleno de las celdas con arena caliza.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</si>
  <si>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</si>
  <si>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</si>
  <si>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</si>
  <si>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</si>
  <si>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</si>
  <si>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</si>
  <si>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</si>
  <si>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</si>
  <si>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</si>
  <si>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</si>
  <si>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mt01ara010</t>
  </si>
  <si>
    <t xml:space="preserve">m³</t>
  </si>
  <si>
    <t xml:space="preserve">Arena de 0 a 5 mm de diámetro, limpia.</t>
  </si>
  <si>
    <t xml:space="preserve">mt18rad010a</t>
  </si>
  <si>
    <t xml:space="preserve">m²</t>
  </si>
  <si>
    <t xml:space="preserve">Rejilla alveolar de polietileno de alta densidad estable a los rayos UV, de 50x42x4,5 cm, color verde, para ejecución de superficies transitables con césped o árido.</t>
  </si>
  <si>
    <t xml:space="preserve">mt01arp040a</t>
  </si>
  <si>
    <t xml:space="preserve">m³</t>
  </si>
  <si>
    <t xml:space="preserve">Arena caliza seleccionada de machaqueo, color, de 0 a 5 mm de diámetro.</t>
  </si>
  <si>
    <t xml:space="preserve">Subtotal materiales:</t>
  </si>
  <si>
    <t xml:space="preserve">Maquinaria</t>
  </si>
  <si>
    <t xml:space="preserve">mq01pan070b</t>
  </si>
  <si>
    <t xml:space="preserve">h</t>
  </si>
  <si>
    <t xml:space="preserve">Mini pala cargadora sobre neumáticos, de 52 kW/1 m³ kW.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</si>
  <si>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</si>
  <si>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</si>
  <si>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</si>
  <si>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</si>
  <si>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</si>
  <si>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</si>
  <si>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</si>
  <si>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</si>
  <si>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</si>
  <si>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</si>
  <si>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</si>
  <si>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</si>
  <si>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</si>
  <si>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</si>
  <si>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</si>
  <si>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</si>
  <si>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</si>
  <si>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</si>
  <si>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$ 2.929,30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</si>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</sst>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.14" customWidth="1"/>
    <col min="4" max="4" width="70.38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0.33</v>
      </c>
      <c r="F10" s="12">
        <v>12420</v>
      </c>
      <c r="G10" s="12">
        <f ca="1">ROUND(INDIRECT(ADDRESS(ROW()+(0), COLUMN()+(-2), 1))*INDIRECT(ADDRESS(ROW()+(0), COLUMN()+(-1), 1)), 2)</f>
        <v>4098.59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0.048</v>
      </c>
      <c r="F11" s="12">
        <v>9377.27</v>
      </c>
      <c r="G11" s="12">
        <f ca="1">ROUND(INDIRECT(ADDRESS(ROW()+(0), COLUMN()+(-2), 1))*INDIRECT(ADDRESS(ROW()+(0), COLUMN()+(-1), 1)), 2)</f>
        <v>450.11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8670.57</v>
      </c>
      <c r="G12" s="12">
        <f ca="1">ROUND(INDIRECT(ADDRESS(ROW()+(0), COLUMN()+(-2), 1))*INDIRECT(ADDRESS(ROW()+(0), COLUMN()+(-1), 1)), 2)</f>
        <v>9104.1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0.06</v>
      </c>
      <c r="F13" s="14">
        <v>15443</v>
      </c>
      <c r="G13" s="14">
        <f ca="1">ROUND(INDIRECT(ADDRESS(ROW()+(0), COLUMN()+(-2), 1))*INDIRECT(ADDRESS(ROW()+(0), COLUMN()+(-1), 1)), 2)</f>
        <v>926.58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14579.4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0.055</v>
      </c>
      <c r="F16" s="14">
        <v>23091.4</v>
      </c>
      <c r="G16" s="14">
        <f ca="1">ROUND(INDIRECT(ADDRESS(ROW()+(0), COLUMN()+(-2), 1))*INDIRECT(ADDRESS(ROW()+(0), COLUMN()+(-1), 1)), 2)</f>
        <v>1270.03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1270.03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0.103</v>
      </c>
      <c r="F19" s="12">
        <v>8093.61</v>
      </c>
      <c r="G19" s="12">
        <f ca="1">ROUND(INDIRECT(ADDRESS(ROW()+(0), COLUMN()+(-2), 1))*INDIRECT(ADDRESS(ROW()+(0), COLUMN()+(-1), 1)), 2)</f>
        <v>833.64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0.225</v>
      </c>
      <c r="F20" s="12">
        <v>6051.33</v>
      </c>
      <c r="G20" s="12">
        <f ca="1">ROUND(INDIRECT(ADDRESS(ROW()+(0), COLUMN()+(-2), 1))*INDIRECT(ADDRESS(ROW()+(0), COLUMN()+(-1), 1)), 2)</f>
        <v>1361.55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0.125</v>
      </c>
      <c r="F21" s="12">
        <v>8093.61</v>
      </c>
      <c r="G21" s="12">
        <f ca="1">ROUND(INDIRECT(ADDRESS(ROW()+(0), COLUMN()+(-2), 1))*INDIRECT(ADDRESS(ROW()+(0), COLUMN()+(-1), 1)), 2)</f>
        <v>1011.7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0.25</v>
      </c>
      <c r="F22" s="14">
        <v>5827.97</v>
      </c>
      <c r="G22" s="14">
        <f ca="1">ROUND(INDIRECT(ADDRESS(ROW()+(0), COLUMN()+(-2), 1))*INDIRECT(ADDRESS(ROW()+(0), COLUMN()+(-1), 1)), 2)</f>
        <v>1456.99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1))), 2)</f>
        <v>4663.88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1)),INDIRECT(ADDRESS(ROW()+(-8), COLUMN()+(1), 1)),INDIRECT(ADDRESS(ROW()+(-11), COLUMN()+(1), 1))), 2)</f>
        <v>20513.3</v>
      </c>
      <c r="G25" s="14">
        <f ca="1">ROUND(INDIRECT(ADDRESS(ROW()+(0), COLUMN()+(-2), 1))*INDIRECT(ADDRESS(ROW()+(0), COLUMN()+(-1), 1))/100, 2)</f>
        <v>410.27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1)),INDIRECT(ADDRESS(ROW()+(-9), COLUMN()+(0), 1)),INDIRECT(ADDRESS(ROW()+(-12), COLUMN()+(0), 1))), 2)</f>
        <v>20923.6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