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<sst xmlns="http://schemas.openxmlformats.org/spreadsheetml/2006/main" count="38" uniqueCount="38">
  <si>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</si>
  <si>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IUS082</t>
  </si>
  <si>
    <t xml:space="preserve">m</t>
  </si>
  <si>
    <t xml:space="preserve">Canaleta de drenaje de PVC.</t>
  </si>
  <si>
    <r>
      <rPr>
        <sz val="8.25"/>
        <color rgb="FF000000"/>
        <rFont val="Arial"/>
        <family val="2"/>
      </rPr>
      <t xml:space="preserve">Canaleta prefabricada de PVC, de 500 mm de longitud, 130 mm de anchura y 64 mm de altura con rejilla de garaje de acero galvanizado, carga de rotura 15 kN, de 500 mm de longitud y 130 mm de anchura; previa excavación con medios manuales y posterior relleno del trasdós con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</si>
  <si>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</si>
  <si>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</si>
  <si>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</si>
  <si>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</si>
  <si>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</si>
  <si>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</si>
  <si>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</si>
  <si>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</si>
  <si>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</si>
  <si>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</si>
  <si>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mt11cng010a</t>
  </si>
  <si>
    <t xml:space="preserve">Ud</t>
  </si>
  <si>
    <t xml:space="preserve">Canaleta prefabricada de PVC, de 500 mm de longitud, 130 mm de anchura y 64 mm de altura, incluso piezas especiales.</t>
  </si>
  <si>
    <t xml:space="preserve">mt11var120b</t>
  </si>
  <si>
    <t xml:space="preserve">Ud</t>
  </si>
  <si>
    <t xml:space="preserve">Sifón en línea de PVC, color gris, registrable, con unión macho/hembra, de 110 mm de diámetro.</t>
  </si>
  <si>
    <t xml:space="preserve">mt11cng020c</t>
  </si>
  <si>
    <t xml:space="preserve">Ud</t>
  </si>
  <si>
    <t xml:space="preserve">Rejilla de garaje de acero galvanizado, carga de rotura 15 kN, de 500 mm de longitud y 130 mm de anchura.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</si>
  <si>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</si>
  <si>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</si>
  <si>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</si>
  <si>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</si>
  <si>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</si>
  <si>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</si>
  <si>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</si>
  <si>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</si>
  <si>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</si>
  <si>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</si>
  <si>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</si>
  <si>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</si>
  <si>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$ 3.674,97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</si>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</sst>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87" customWidth="1"/>
    <col min="4" max="4" width="7.65" customWidth="1"/>
    <col min="5" max="5" width="69.5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0.061</v>
      </c>
      <c r="G10" s="12">
        <v>56767.6</v>
      </c>
      <c r="H10" s="12">
        <f ca="1">ROUND(INDIRECT(ADDRESS(ROW()+(0), COLUMN()+(-2), 1))*INDIRECT(ADDRESS(ROW()+(0), COLUMN()+(-1), 1)), 2)</f>
        <v>3462.82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12479.7</v>
      </c>
      <c r="H11" s="12">
        <f ca="1">ROUND(INDIRECT(ADDRESS(ROW()+(0), COLUMN()+(-2), 1))*INDIRECT(ADDRESS(ROW()+(0), COLUMN()+(-1), 1)), 2)</f>
        <v>24959.4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31011.8</v>
      </c>
      <c r="H12" s="12">
        <f ca="1">ROUND(INDIRECT(ADDRESS(ROW()+(0), COLUMN()+(-2), 1))*INDIRECT(ADDRESS(ROW()+(0), COLUMN()+(-1), 1)), 2)</f>
        <v>31011.8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</v>
      </c>
      <c r="G13" s="14">
        <v>12689.1</v>
      </c>
      <c r="H13" s="14">
        <f ca="1">ROUND(INDIRECT(ADDRESS(ROW()+(0), COLUMN()+(-2), 1))*INDIRECT(ADDRESS(ROW()+(0), COLUMN()+(-1), 1)), 2)</f>
        <v>25378.1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84812.2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0.438</v>
      </c>
      <c r="G16" s="12">
        <v>8689.02</v>
      </c>
      <c r="H16" s="12">
        <f ca="1">ROUND(INDIRECT(ADDRESS(ROW()+(0), COLUMN()+(-2), 1))*INDIRECT(ADDRESS(ROW()+(0), COLUMN()+(-1), 1)), 2)</f>
        <v>3805.79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0.224</v>
      </c>
      <c r="G17" s="14">
        <v>6494.86</v>
      </c>
      <c r="H17" s="14">
        <f ca="1">ROUND(INDIRECT(ADDRESS(ROW()+(0), COLUMN()+(-2), 1))*INDIRECT(ADDRESS(ROW()+(0), COLUMN()+(-1), 1)), 2)</f>
        <v>1454.85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5260.64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90072.9</v>
      </c>
      <c r="H20" s="14">
        <f ca="1">ROUND(INDIRECT(ADDRESS(ROW()+(0), COLUMN()+(-2), 1))*INDIRECT(ADDRESS(ROW()+(0), COLUMN()+(-1), 1))/100, 2)</f>
        <v>1801.46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91874.3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