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<sst xmlns="http://schemas.openxmlformats.org/spreadsheetml/2006/main" count="60" uniqueCount="60">
  <si>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</si>
  <si>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0CA010</t>
  </si>
  <si>
    <t xml:space="preserve">m²</t>
  </si>
  <si>
    <t xml:space="preserve">Protección de aceras y de bordillos.</t>
  </si>
  <si>
    <r>
      <rPr>
        <sz val="8.25"/>
        <color rgb="FF000000"/>
        <rFont val="Arial"/>
        <family val="2"/>
      </rPr>
      <t xml:space="preserve">Protección de aceras y de bordillos existentes que pudieran verse afectados por el paso de vehículos durante los trabajos, mediante extendido de lámina separadora de polietileno, con una masa superficial de 230 g/m² y base de hormigón simple de 10 cm de espesor, realizada con hormigón H20 (20) 20/6, no expuesto a ciclos hielo-deshielo, exposición a sulfatos despreciable, sin requerimiento de permeabilidad, docilidad blanda, preparado en central, con cemento grado normal.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</si>
  <si>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</si>
  <si>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</si>
  <si>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</si>
  <si>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</si>
  <si>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</si>
  <si>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</si>
  <si>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</si>
  <si>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mt16png010e</t>
  </si>
  <si>
    <t xml:space="preserve">m²</t>
  </si>
  <si>
    <t xml:space="preserve">Film de polietileno de 0,25 mm de espesor y 230 g/m² de masa superficial.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</si>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</sst>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2.73" customWidth="1"/>
    <col min="5" max="5" width="13.09" customWidth="1"/>
    <col min="6" max="6" width="15.64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674.98</v>
      </c>
      <c r="G10" s="12">
        <f ca="1">ROUND(INDIRECT(ADDRESS(ROW()+(0), COLUMN()+(-2), 1))*INDIRECT(ADDRESS(ROW()+(0), COLUMN()+(-1), 1)), 2)</f>
        <v>742.48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0.018</v>
      </c>
      <c r="F11" s="12">
        <v>919.14</v>
      </c>
      <c r="G11" s="12">
        <f ca="1">ROUND(INDIRECT(ADDRESS(ROW()+(0), COLUMN()+(-2), 1))*INDIRECT(ADDRESS(ROW()+(0), COLUMN()+(-1), 1)), 2)</f>
        <v>16.54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0.048</v>
      </c>
      <c r="F12" s="12">
        <v>10796</v>
      </c>
      <c r="G12" s="12">
        <f ca="1">ROUND(INDIRECT(ADDRESS(ROW()+(0), COLUMN()+(-2), 1))*INDIRECT(ADDRESS(ROW()+(0), COLUMN()+(-1), 1)), 2)</f>
        <v>518.21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0.082</v>
      </c>
      <c r="F13" s="12">
        <v>17652.9</v>
      </c>
      <c r="G13" s="12">
        <f ca="1">ROUND(INDIRECT(ADDRESS(ROW()+(0), COLUMN()+(-2), 1))*INDIRECT(ADDRESS(ROW()+(0), COLUMN()+(-1), 1)), 2)</f>
        <v>1447.54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30.45</v>
      </c>
      <c r="F14" s="14">
        <v>100.12</v>
      </c>
      <c r="G14" s="14">
        <f ca="1">ROUND(INDIRECT(ADDRESS(ROW()+(0), COLUMN()+(-2), 1))*INDIRECT(ADDRESS(ROW()+(0), COLUMN()+(-1), 1)), 2)</f>
        <v>3048.65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5773.42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0.092</v>
      </c>
      <c r="F17" s="12">
        <v>3413.3</v>
      </c>
      <c r="G17" s="12">
        <f ca="1">ROUND(INDIRECT(ADDRESS(ROW()+(0), COLUMN()+(-2), 1))*INDIRECT(ADDRESS(ROW()+(0), COLUMN()+(-1), 1)), 2)</f>
        <v>314.02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0.069</v>
      </c>
      <c r="F18" s="12">
        <v>2251.44</v>
      </c>
      <c r="G18" s="12">
        <f ca="1">ROUND(INDIRECT(ADDRESS(ROW()+(0), COLUMN()+(-2), 1))*INDIRECT(ADDRESS(ROW()+(0), COLUMN()+(-1), 1)), 2)</f>
        <v>155.35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0.165</v>
      </c>
      <c r="F19" s="12">
        <v>2982.07</v>
      </c>
      <c r="G19" s="12">
        <f ca="1">ROUND(INDIRECT(ADDRESS(ROW()+(0), COLUMN()+(-2), 1))*INDIRECT(ADDRESS(ROW()+(0), COLUMN()+(-1), 1)), 2)</f>
        <v>492.04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0.165</v>
      </c>
      <c r="F20" s="14">
        <v>2784.73</v>
      </c>
      <c r="G20" s="14">
        <f ca="1">ROUND(INDIRECT(ADDRESS(ROW()+(0), COLUMN()+(-2), 1))*INDIRECT(ADDRESS(ROW()+(0), COLUMN()+(-1), 1)), 2)</f>
        <v>459.48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1420.89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0.332</v>
      </c>
      <c r="F23" s="12">
        <v>6257.69</v>
      </c>
      <c r="G23" s="12">
        <f ca="1">ROUND(INDIRECT(ADDRESS(ROW()+(0), COLUMN()+(-2), 1))*INDIRECT(ADDRESS(ROW()+(0), COLUMN()+(-1), 1)), 2)</f>
        <v>2077.55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0.332</v>
      </c>
      <c r="F24" s="12">
        <v>6361.55</v>
      </c>
      <c r="G24" s="12">
        <f ca="1">ROUND(INDIRECT(ADDRESS(ROW()+(0), COLUMN()+(-2), 1))*INDIRECT(ADDRESS(ROW()+(0), COLUMN()+(-1), 1)), 2)</f>
        <v>2112.03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0.069</v>
      </c>
      <c r="F25" s="12">
        <v>8689.02</v>
      </c>
      <c r="G25" s="12">
        <f ca="1">ROUND(INDIRECT(ADDRESS(ROW()+(0), COLUMN()+(-2), 1))*INDIRECT(ADDRESS(ROW()+(0), COLUMN()+(-1), 1)), 2)</f>
        <v>599.54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0.034</v>
      </c>
      <c r="F26" s="14">
        <v>6494.86</v>
      </c>
      <c r="G26" s="14">
        <f ca="1">ROUND(INDIRECT(ADDRESS(ROW()+(0), COLUMN()+(-2), 1))*INDIRECT(ADDRESS(ROW()+(0), COLUMN()+(-1), 1)), 2)</f>
        <v>220.83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1))), 2)</f>
        <v>5009.95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1)),INDIRECT(ADDRESS(ROW()+(-8), COLUMN()+(1), 1)),INDIRECT(ADDRESS(ROW()+(-14), COLUMN()+(1), 1))), 2)</f>
        <v>12204.3</v>
      </c>
      <c r="G29" s="14">
        <f ca="1">ROUND(INDIRECT(ADDRESS(ROW()+(0), COLUMN()+(-2), 1))*INDIRECT(ADDRESS(ROW()+(0), COLUMN()+(-1), 1))/100, 2)</f>
        <v>244.09</v>
      </c>
    </row>
    <row r="30" spans="1:7" ht="13.50" thickBot="1" customHeight="1">
      <c r="A30" s="8"/>
      <c r="B30" s="8"/>
      <c r="C30" s="8"/>
      <c r="D30" s="8"/>
      <c r="E30" s="21" t="s">
        <v>59</v>
      </c>
      <c r="F30" s="21"/>
      <c r="G30" s="22">
        <f ca="1">ROUND(SUM(INDIRECT(ADDRESS(ROW()+(-1), COLUMN()+(0), 1)),INDIRECT(ADDRESS(ROW()+(-3), COLUMN()+(0), 1)),INDIRECT(ADDRESS(ROW()+(-9), COLUMN()+(0), 1)),INDIRECT(ADDRESS(ROW()+(-15), COLUMN()+(0), 1))), 2)</f>
        <v>12448.4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